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ος-8ος 2018 " sheetId="1" r:id="rId1"/>
    <sheet name="Φύλλο1" sheetId="2" r:id="rId2"/>
  </sheets>
  <calcPr calcId="152511"/>
</workbook>
</file>

<file path=xl/calcChain.xml><?xml version="1.0" encoding="utf-8"?>
<calcChain xmlns="http://schemas.openxmlformats.org/spreadsheetml/2006/main">
  <c r="L13" i="1" l="1"/>
  <c r="K13" i="1"/>
  <c r="E10" i="1"/>
  <c r="E11" i="1"/>
  <c r="E12" i="1"/>
  <c r="I12" i="1" s="1"/>
  <c r="E9" i="1"/>
  <c r="I11" i="1"/>
  <c r="I10" i="1"/>
  <c r="E13" i="1" l="1"/>
  <c r="F9" i="1"/>
  <c r="F10" i="1"/>
  <c r="F11" i="1"/>
  <c r="G11" i="1" s="1"/>
  <c r="F12" i="1"/>
  <c r="G12" i="1" s="1"/>
  <c r="H9" i="1"/>
  <c r="H10" i="1"/>
  <c r="H11" i="1"/>
  <c r="H12" i="1"/>
  <c r="J9" i="1"/>
  <c r="J10" i="1"/>
  <c r="J11" i="1"/>
  <c r="J12" i="1"/>
  <c r="I9" i="1"/>
  <c r="I13" i="1" s="1"/>
  <c r="K11" i="1" l="1"/>
  <c r="L11" i="1" s="1"/>
  <c r="K12" i="1"/>
  <c r="L12" i="1" s="1"/>
  <c r="F13" i="1"/>
  <c r="G10" i="1"/>
  <c r="K10" i="1" s="1"/>
  <c r="L10" i="1" s="1"/>
  <c r="J13" i="1"/>
  <c r="H13" i="1"/>
  <c r="G9" i="1"/>
  <c r="K9" i="1" s="1"/>
  <c r="L9" i="1" s="1"/>
  <c r="G13" i="1" l="1"/>
</calcChain>
</file>

<file path=xl/sharedStrings.xml><?xml version="1.0" encoding="utf-8"?>
<sst xmlns="http://schemas.openxmlformats.org/spreadsheetml/2006/main" count="43" uniqueCount="41">
  <si>
    <t xml:space="preserve">ΕΛΛΗΝΙΚΗ ΔΗΜΟΚΡΑΤΙΑ </t>
  </si>
  <si>
    <t>ΝΟΜΟΣ ΛΑΣΙΘΙΟΥ</t>
  </si>
  <si>
    <r>
      <t xml:space="preserve">Κ.Α. </t>
    </r>
    <r>
      <rPr>
        <b/>
        <sz val="10"/>
        <rFont val="Arial Greek"/>
        <charset val="161"/>
      </rPr>
      <t>00-6122.001</t>
    </r>
  </si>
  <si>
    <t>ΔΗΜΟΣ ΣΗΤΕΙΑΣ</t>
  </si>
  <si>
    <t xml:space="preserve">Κ Α Τ Α Σ Τ Α Σ Η </t>
  </si>
  <si>
    <t>Α/Α</t>
  </si>
  <si>
    <t>ΟΝΟΜΑΤΕΠΩΝΥΜΟ ΠΡΟΕΔΡΟΥ ΤΟΠΙΚΟΥ ΣΥΜΒΟΥΛΙΟΥ</t>
  </si>
  <si>
    <t>ΑΠΟΖΗΜΙΩΣΗ ΑΝΑ ΣΥΝΕΔΡΙΑ ΣΗ</t>
  </si>
  <si>
    <t>ΣΥΝΟΛΟ</t>
  </si>
  <si>
    <t>ΚΡΑΤΗΣΕΙΣ</t>
  </si>
  <si>
    <t>ΚΑΘΑΡΟ ΠΛΗΡΩΤΕΟ</t>
  </si>
  <si>
    <t>1% ΧΑΡΤΟΣΗΜΟ</t>
  </si>
  <si>
    <t>20% ΟΓΑ (Χαρτ.)</t>
  </si>
  <si>
    <t>20% Φ.Ε.</t>
  </si>
  <si>
    <t>2% AΛΛΗΛΕΓΓΥΗΣ</t>
  </si>
  <si>
    <t>1% ΟΑΕΔ</t>
  </si>
  <si>
    <t xml:space="preserve">ΣΥΝΟΛΟ ΚΡΑΤΗΣΕΩΝ </t>
  </si>
  <si>
    <t>1.</t>
  </si>
  <si>
    <t>2.</t>
  </si>
  <si>
    <t>3.</t>
  </si>
  <si>
    <t>4.</t>
  </si>
  <si>
    <t>ΘΕΩΡΗΘΗΚΕ</t>
  </si>
  <si>
    <t xml:space="preserve">      Ο ΕΚΚΑΘΑΡΙΣΤΗΣ ΥΠΑΛΛΗΛΟΣ</t>
  </si>
  <si>
    <r>
      <t xml:space="preserve">ΟΙΚΟΝ. ΕΤΟΣ : </t>
    </r>
    <r>
      <rPr>
        <b/>
        <sz val="10"/>
        <rFont val="Arial Greek"/>
        <charset val="161"/>
      </rPr>
      <t>2018</t>
    </r>
  </si>
  <si>
    <t xml:space="preserve">Αρ. Ενταλμ. : </t>
  </si>
  <si>
    <r>
      <t xml:space="preserve">Aποζημιώσεων συμμετεχόντων στα Δημοτικά Συμβούλια Δήμου Σητείας, χρονικού διαστήματος </t>
    </r>
    <r>
      <rPr>
        <b/>
        <sz val="11"/>
        <rFont val="Arial Greek"/>
        <charset val="161"/>
      </rPr>
      <t>από 01/07/2018 έως 31/08/2018</t>
    </r>
  </si>
  <si>
    <t>ΑΪΛΑΜΑΚΗ ΣΤΥΛΙΑΝΗ</t>
  </si>
  <si>
    <t>ΣΥΝΟΛΟ ΠΑΡΟΥΣΙΩΝ ΣΕ Δ.Σ.      7ος-8ος</t>
  </si>
  <si>
    <t>ΚΑΡΑΜΠΕΛΑ ΣΤΑΥΡΟΥΛΑ</t>
  </si>
  <si>
    <t>ΚΟΥΝΕΛΑΚΗ ΕΙΡΗΝΗ</t>
  </si>
  <si>
    <t>ΜΑΡΙΔΑΚΗΣ ΓΕΩΡΓΙΟΣ</t>
  </si>
  <si>
    <t>ΚΟΥΜΕΝΤΑΚΗ ΕΛΕΥΘΕΡΙΑ</t>
  </si>
  <si>
    <t xml:space="preserve">   Η ΠΡΟΪΣΤΑΜΕΝΗ</t>
  </si>
  <si>
    <t>ΤΜΗΜΑΤΟΣ ΛΟΓΙΣΤΗΡΙΟΥ &amp; ΜΙΣΘΟΔΟΣΙΑΣ</t>
  </si>
  <si>
    <t>ΜΑΡΚΑΚΗ ΜΑΡΙΑ</t>
  </si>
  <si>
    <t xml:space="preserve">                                                </t>
  </si>
  <si>
    <t>Για το κανονικό και νόμιμο της πληρωμής</t>
  </si>
  <si>
    <t xml:space="preserve">                                        </t>
  </si>
  <si>
    <t>Δ/ΝΣΗΣ ΟΙΚΟΝΟΜΙΚΗΣ ΥΠΗΡΕΣΙΑΣ</t>
  </si>
  <si>
    <t>ΔΑΣΚΑΛΑΚΗ ΣΤΑΥΡΟΥΛΑ</t>
  </si>
  <si>
    <t>Σητεία 3/10/2018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</si>
</sst>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 Greek"/>
      <charset val="161"/>
    </font>
    <font>
      <b/>
      <sz val="12"/>
      <name val="Arial Greek"/>
      <charset val="161"/>
    </font>
    <font>
      <sz val="10"/>
      <name val="Arial Greek"/>
      <charset val="161"/>
    </font>
    <font>
      <sz val="11"/>
      <name val="Arial Greek"/>
      <charset val="161"/>
    </font>
    <font>
      <b/>
      <sz val="11"/>
      <name val="Arial Greek"/>
      <charset val="161"/>
    </font>
    <font>
      <b/>
      <sz val="9"/>
      <name val="Arial Greek"/>
      <charset val="161"/>
    </font>
    <font>
      <b/>
      <sz val="8"/>
      <name val="Arial Greek"/>
      <charset val="161"/>
    </font>
    <font>
      <sz val="9"/>
      <name val="Arial Greek"/>
      <charset val="161"/>
    </font>
    <font>
      <sz val="10"/>
      <name val="Arial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" fontId="0" fillId="0" borderId="0" xfId="0" applyNumberFormat="1"/>
    <xf numFmtId="0" fontId="0" fillId="0" borderId="0" xfId="0" applyFill="1"/>
    <xf numFmtId="49" fontId="1" fillId="0" borderId="0" xfId="0" applyNumberFormat="1" applyFont="1"/>
    <xf numFmtId="0" fontId="2" fillId="0" borderId="0" xfId="0" applyFont="1" applyBorder="1" applyAlignment="1"/>
    <xf numFmtId="0" fontId="3" fillId="0" borderId="0" xfId="0" applyFont="1" applyFill="1" applyBorder="1" applyAlignment="1"/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1" fontId="0" fillId="0" borderId="1" xfId="0" applyNumberFormat="1" applyFill="1" applyBorder="1" applyAlignment="1">
      <alignment horizontal="center" wrapText="1"/>
    </xf>
    <xf numFmtId="0" fontId="1" fillId="0" borderId="0" xfId="0" applyFont="1"/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 applyAlignment="1"/>
    <xf numFmtId="1" fontId="3" fillId="0" borderId="0" xfId="0" applyNumberFormat="1" applyFont="1" applyAlignment="1"/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U9" sqref="U9"/>
    </sheetView>
  </sheetViews>
  <sheetFormatPr defaultRowHeight="15" x14ac:dyDescent="0.25"/>
  <cols>
    <col min="1" max="1" width="4.42578125" customWidth="1"/>
    <col min="2" max="2" width="26.85546875" customWidth="1"/>
    <col min="3" max="3" width="10.140625" style="1" customWidth="1"/>
    <col min="4" max="4" width="9.28515625" customWidth="1"/>
    <col min="5" max="5" width="9.42578125" customWidth="1"/>
    <col min="6" max="6" width="11.5703125" customWidth="1"/>
    <col min="11" max="11" width="11.42578125" customWidth="1"/>
    <col min="12" max="12" width="11.5703125" customWidth="1"/>
    <col min="251" max="251" width="4.42578125" customWidth="1"/>
    <col min="252" max="252" width="26.85546875" customWidth="1"/>
    <col min="253" max="253" width="10.140625" customWidth="1"/>
    <col min="254" max="260" width="9.28515625" customWidth="1"/>
    <col min="261" max="261" width="9.42578125" customWidth="1"/>
    <col min="262" max="262" width="11.5703125" customWidth="1"/>
    <col min="267" max="267" width="11.42578125" customWidth="1"/>
    <col min="268" max="268" width="11.5703125" customWidth="1"/>
    <col min="507" max="507" width="4.42578125" customWidth="1"/>
    <col min="508" max="508" width="26.85546875" customWidth="1"/>
    <col min="509" max="509" width="10.140625" customWidth="1"/>
    <col min="510" max="516" width="9.28515625" customWidth="1"/>
    <col min="517" max="517" width="9.42578125" customWidth="1"/>
    <col min="518" max="518" width="11.5703125" customWidth="1"/>
    <col min="523" max="523" width="11.42578125" customWidth="1"/>
    <col min="524" max="524" width="11.5703125" customWidth="1"/>
    <col min="763" max="763" width="4.42578125" customWidth="1"/>
    <col min="764" max="764" width="26.85546875" customWidth="1"/>
    <col min="765" max="765" width="10.140625" customWidth="1"/>
    <col min="766" max="772" width="9.28515625" customWidth="1"/>
    <col min="773" max="773" width="9.42578125" customWidth="1"/>
    <col min="774" max="774" width="11.5703125" customWidth="1"/>
    <col min="779" max="779" width="11.42578125" customWidth="1"/>
    <col min="780" max="780" width="11.5703125" customWidth="1"/>
    <col min="1019" max="1019" width="4.42578125" customWidth="1"/>
    <col min="1020" max="1020" width="26.85546875" customWidth="1"/>
    <col min="1021" max="1021" width="10.140625" customWidth="1"/>
    <col min="1022" max="1028" width="9.28515625" customWidth="1"/>
    <col min="1029" max="1029" width="9.42578125" customWidth="1"/>
    <col min="1030" max="1030" width="11.5703125" customWidth="1"/>
    <col min="1035" max="1035" width="11.42578125" customWidth="1"/>
    <col min="1036" max="1036" width="11.5703125" customWidth="1"/>
    <col min="1275" max="1275" width="4.42578125" customWidth="1"/>
    <col min="1276" max="1276" width="26.85546875" customWidth="1"/>
    <col min="1277" max="1277" width="10.140625" customWidth="1"/>
    <col min="1278" max="1284" width="9.28515625" customWidth="1"/>
    <col min="1285" max="1285" width="9.42578125" customWidth="1"/>
    <col min="1286" max="1286" width="11.5703125" customWidth="1"/>
    <col min="1291" max="1291" width="11.42578125" customWidth="1"/>
    <col min="1292" max="1292" width="11.5703125" customWidth="1"/>
    <col min="1531" max="1531" width="4.42578125" customWidth="1"/>
    <col min="1532" max="1532" width="26.85546875" customWidth="1"/>
    <col min="1533" max="1533" width="10.140625" customWidth="1"/>
    <col min="1534" max="1540" width="9.28515625" customWidth="1"/>
    <col min="1541" max="1541" width="9.42578125" customWidth="1"/>
    <col min="1542" max="1542" width="11.5703125" customWidth="1"/>
    <col min="1547" max="1547" width="11.42578125" customWidth="1"/>
    <col min="1548" max="1548" width="11.5703125" customWidth="1"/>
    <col min="1787" max="1787" width="4.42578125" customWidth="1"/>
    <col min="1788" max="1788" width="26.85546875" customWidth="1"/>
    <col min="1789" max="1789" width="10.140625" customWidth="1"/>
    <col min="1790" max="1796" width="9.28515625" customWidth="1"/>
    <col min="1797" max="1797" width="9.42578125" customWidth="1"/>
    <col min="1798" max="1798" width="11.5703125" customWidth="1"/>
    <col min="1803" max="1803" width="11.42578125" customWidth="1"/>
    <col min="1804" max="1804" width="11.5703125" customWidth="1"/>
    <col min="2043" max="2043" width="4.42578125" customWidth="1"/>
    <col min="2044" max="2044" width="26.85546875" customWidth="1"/>
    <col min="2045" max="2045" width="10.140625" customWidth="1"/>
    <col min="2046" max="2052" width="9.28515625" customWidth="1"/>
    <col min="2053" max="2053" width="9.42578125" customWidth="1"/>
    <col min="2054" max="2054" width="11.5703125" customWidth="1"/>
    <col min="2059" max="2059" width="11.42578125" customWidth="1"/>
    <col min="2060" max="2060" width="11.5703125" customWidth="1"/>
    <col min="2299" max="2299" width="4.42578125" customWidth="1"/>
    <col min="2300" max="2300" width="26.85546875" customWidth="1"/>
    <col min="2301" max="2301" width="10.140625" customWidth="1"/>
    <col min="2302" max="2308" width="9.28515625" customWidth="1"/>
    <col min="2309" max="2309" width="9.42578125" customWidth="1"/>
    <col min="2310" max="2310" width="11.5703125" customWidth="1"/>
    <col min="2315" max="2315" width="11.42578125" customWidth="1"/>
    <col min="2316" max="2316" width="11.5703125" customWidth="1"/>
    <col min="2555" max="2555" width="4.42578125" customWidth="1"/>
    <col min="2556" max="2556" width="26.85546875" customWidth="1"/>
    <col min="2557" max="2557" width="10.140625" customWidth="1"/>
    <col min="2558" max="2564" width="9.28515625" customWidth="1"/>
    <col min="2565" max="2565" width="9.42578125" customWidth="1"/>
    <col min="2566" max="2566" width="11.5703125" customWidth="1"/>
    <col min="2571" max="2571" width="11.42578125" customWidth="1"/>
    <col min="2572" max="2572" width="11.5703125" customWidth="1"/>
    <col min="2811" max="2811" width="4.42578125" customWidth="1"/>
    <col min="2812" max="2812" width="26.85546875" customWidth="1"/>
    <col min="2813" max="2813" width="10.140625" customWidth="1"/>
    <col min="2814" max="2820" width="9.28515625" customWidth="1"/>
    <col min="2821" max="2821" width="9.42578125" customWidth="1"/>
    <col min="2822" max="2822" width="11.5703125" customWidth="1"/>
    <col min="2827" max="2827" width="11.42578125" customWidth="1"/>
    <col min="2828" max="2828" width="11.5703125" customWidth="1"/>
    <col min="3067" max="3067" width="4.42578125" customWidth="1"/>
    <col min="3068" max="3068" width="26.85546875" customWidth="1"/>
    <col min="3069" max="3069" width="10.140625" customWidth="1"/>
    <col min="3070" max="3076" width="9.28515625" customWidth="1"/>
    <col min="3077" max="3077" width="9.42578125" customWidth="1"/>
    <col min="3078" max="3078" width="11.5703125" customWidth="1"/>
    <col min="3083" max="3083" width="11.42578125" customWidth="1"/>
    <col min="3084" max="3084" width="11.5703125" customWidth="1"/>
    <col min="3323" max="3323" width="4.42578125" customWidth="1"/>
    <col min="3324" max="3324" width="26.85546875" customWidth="1"/>
    <col min="3325" max="3325" width="10.140625" customWidth="1"/>
    <col min="3326" max="3332" width="9.28515625" customWidth="1"/>
    <col min="3333" max="3333" width="9.42578125" customWidth="1"/>
    <col min="3334" max="3334" width="11.5703125" customWidth="1"/>
    <col min="3339" max="3339" width="11.42578125" customWidth="1"/>
    <col min="3340" max="3340" width="11.5703125" customWidth="1"/>
    <col min="3579" max="3579" width="4.42578125" customWidth="1"/>
    <col min="3580" max="3580" width="26.85546875" customWidth="1"/>
    <col min="3581" max="3581" width="10.140625" customWidth="1"/>
    <col min="3582" max="3588" width="9.28515625" customWidth="1"/>
    <col min="3589" max="3589" width="9.42578125" customWidth="1"/>
    <col min="3590" max="3590" width="11.5703125" customWidth="1"/>
    <col min="3595" max="3595" width="11.42578125" customWidth="1"/>
    <col min="3596" max="3596" width="11.5703125" customWidth="1"/>
    <col min="3835" max="3835" width="4.42578125" customWidth="1"/>
    <col min="3836" max="3836" width="26.85546875" customWidth="1"/>
    <col min="3837" max="3837" width="10.140625" customWidth="1"/>
    <col min="3838" max="3844" width="9.28515625" customWidth="1"/>
    <col min="3845" max="3845" width="9.42578125" customWidth="1"/>
    <col min="3846" max="3846" width="11.5703125" customWidth="1"/>
    <col min="3851" max="3851" width="11.42578125" customWidth="1"/>
    <col min="3852" max="3852" width="11.5703125" customWidth="1"/>
    <col min="4091" max="4091" width="4.42578125" customWidth="1"/>
    <col min="4092" max="4092" width="26.85546875" customWidth="1"/>
    <col min="4093" max="4093" width="10.140625" customWidth="1"/>
    <col min="4094" max="4100" width="9.28515625" customWidth="1"/>
    <col min="4101" max="4101" width="9.42578125" customWidth="1"/>
    <col min="4102" max="4102" width="11.5703125" customWidth="1"/>
    <col min="4107" max="4107" width="11.42578125" customWidth="1"/>
    <col min="4108" max="4108" width="11.5703125" customWidth="1"/>
    <col min="4347" max="4347" width="4.42578125" customWidth="1"/>
    <col min="4348" max="4348" width="26.85546875" customWidth="1"/>
    <col min="4349" max="4349" width="10.140625" customWidth="1"/>
    <col min="4350" max="4356" width="9.28515625" customWidth="1"/>
    <col min="4357" max="4357" width="9.42578125" customWidth="1"/>
    <col min="4358" max="4358" width="11.5703125" customWidth="1"/>
    <col min="4363" max="4363" width="11.42578125" customWidth="1"/>
    <col min="4364" max="4364" width="11.5703125" customWidth="1"/>
    <col min="4603" max="4603" width="4.42578125" customWidth="1"/>
    <col min="4604" max="4604" width="26.85546875" customWidth="1"/>
    <col min="4605" max="4605" width="10.140625" customWidth="1"/>
    <col min="4606" max="4612" width="9.28515625" customWidth="1"/>
    <col min="4613" max="4613" width="9.42578125" customWidth="1"/>
    <col min="4614" max="4614" width="11.5703125" customWidth="1"/>
    <col min="4619" max="4619" width="11.42578125" customWidth="1"/>
    <col min="4620" max="4620" width="11.5703125" customWidth="1"/>
    <col min="4859" max="4859" width="4.42578125" customWidth="1"/>
    <col min="4860" max="4860" width="26.85546875" customWidth="1"/>
    <col min="4861" max="4861" width="10.140625" customWidth="1"/>
    <col min="4862" max="4868" width="9.28515625" customWidth="1"/>
    <col min="4869" max="4869" width="9.42578125" customWidth="1"/>
    <col min="4870" max="4870" width="11.5703125" customWidth="1"/>
    <col min="4875" max="4875" width="11.42578125" customWidth="1"/>
    <col min="4876" max="4876" width="11.5703125" customWidth="1"/>
    <col min="5115" max="5115" width="4.42578125" customWidth="1"/>
    <col min="5116" max="5116" width="26.85546875" customWidth="1"/>
    <col min="5117" max="5117" width="10.140625" customWidth="1"/>
    <col min="5118" max="5124" width="9.28515625" customWidth="1"/>
    <col min="5125" max="5125" width="9.42578125" customWidth="1"/>
    <col min="5126" max="5126" width="11.5703125" customWidth="1"/>
    <col min="5131" max="5131" width="11.42578125" customWidth="1"/>
    <col min="5132" max="5132" width="11.5703125" customWidth="1"/>
    <col min="5371" max="5371" width="4.42578125" customWidth="1"/>
    <col min="5372" max="5372" width="26.85546875" customWidth="1"/>
    <col min="5373" max="5373" width="10.140625" customWidth="1"/>
    <col min="5374" max="5380" width="9.28515625" customWidth="1"/>
    <col min="5381" max="5381" width="9.42578125" customWidth="1"/>
    <col min="5382" max="5382" width="11.5703125" customWidth="1"/>
    <col min="5387" max="5387" width="11.42578125" customWidth="1"/>
    <col min="5388" max="5388" width="11.5703125" customWidth="1"/>
    <col min="5627" max="5627" width="4.42578125" customWidth="1"/>
    <col min="5628" max="5628" width="26.85546875" customWidth="1"/>
    <col min="5629" max="5629" width="10.140625" customWidth="1"/>
    <col min="5630" max="5636" width="9.28515625" customWidth="1"/>
    <col min="5637" max="5637" width="9.42578125" customWidth="1"/>
    <col min="5638" max="5638" width="11.5703125" customWidth="1"/>
    <col min="5643" max="5643" width="11.42578125" customWidth="1"/>
    <col min="5644" max="5644" width="11.5703125" customWidth="1"/>
    <col min="5883" max="5883" width="4.42578125" customWidth="1"/>
    <col min="5884" max="5884" width="26.85546875" customWidth="1"/>
    <col min="5885" max="5885" width="10.140625" customWidth="1"/>
    <col min="5886" max="5892" width="9.28515625" customWidth="1"/>
    <col min="5893" max="5893" width="9.42578125" customWidth="1"/>
    <col min="5894" max="5894" width="11.5703125" customWidth="1"/>
    <col min="5899" max="5899" width="11.42578125" customWidth="1"/>
    <col min="5900" max="5900" width="11.5703125" customWidth="1"/>
    <col min="6139" max="6139" width="4.42578125" customWidth="1"/>
    <col min="6140" max="6140" width="26.85546875" customWidth="1"/>
    <col min="6141" max="6141" width="10.140625" customWidth="1"/>
    <col min="6142" max="6148" width="9.28515625" customWidth="1"/>
    <col min="6149" max="6149" width="9.42578125" customWidth="1"/>
    <col min="6150" max="6150" width="11.5703125" customWidth="1"/>
    <col min="6155" max="6155" width="11.42578125" customWidth="1"/>
    <col min="6156" max="6156" width="11.5703125" customWidth="1"/>
    <col min="6395" max="6395" width="4.42578125" customWidth="1"/>
    <col min="6396" max="6396" width="26.85546875" customWidth="1"/>
    <col min="6397" max="6397" width="10.140625" customWidth="1"/>
    <col min="6398" max="6404" width="9.28515625" customWidth="1"/>
    <col min="6405" max="6405" width="9.42578125" customWidth="1"/>
    <col min="6406" max="6406" width="11.5703125" customWidth="1"/>
    <col min="6411" max="6411" width="11.42578125" customWidth="1"/>
    <col min="6412" max="6412" width="11.5703125" customWidth="1"/>
    <col min="6651" max="6651" width="4.42578125" customWidth="1"/>
    <col min="6652" max="6652" width="26.85546875" customWidth="1"/>
    <col min="6653" max="6653" width="10.140625" customWidth="1"/>
    <col min="6654" max="6660" width="9.28515625" customWidth="1"/>
    <col min="6661" max="6661" width="9.42578125" customWidth="1"/>
    <col min="6662" max="6662" width="11.5703125" customWidth="1"/>
    <col min="6667" max="6667" width="11.42578125" customWidth="1"/>
    <col min="6668" max="6668" width="11.5703125" customWidth="1"/>
    <col min="6907" max="6907" width="4.42578125" customWidth="1"/>
    <col min="6908" max="6908" width="26.85546875" customWidth="1"/>
    <col min="6909" max="6909" width="10.140625" customWidth="1"/>
    <col min="6910" max="6916" width="9.28515625" customWidth="1"/>
    <col min="6917" max="6917" width="9.42578125" customWidth="1"/>
    <col min="6918" max="6918" width="11.5703125" customWidth="1"/>
    <col min="6923" max="6923" width="11.42578125" customWidth="1"/>
    <col min="6924" max="6924" width="11.5703125" customWidth="1"/>
    <col min="7163" max="7163" width="4.42578125" customWidth="1"/>
    <col min="7164" max="7164" width="26.85546875" customWidth="1"/>
    <col min="7165" max="7165" width="10.140625" customWidth="1"/>
    <col min="7166" max="7172" width="9.28515625" customWidth="1"/>
    <col min="7173" max="7173" width="9.42578125" customWidth="1"/>
    <col min="7174" max="7174" width="11.5703125" customWidth="1"/>
    <col min="7179" max="7179" width="11.42578125" customWidth="1"/>
    <col min="7180" max="7180" width="11.5703125" customWidth="1"/>
    <col min="7419" max="7419" width="4.42578125" customWidth="1"/>
    <col min="7420" max="7420" width="26.85546875" customWidth="1"/>
    <col min="7421" max="7421" width="10.140625" customWidth="1"/>
    <col min="7422" max="7428" width="9.28515625" customWidth="1"/>
    <col min="7429" max="7429" width="9.42578125" customWidth="1"/>
    <col min="7430" max="7430" width="11.5703125" customWidth="1"/>
    <col min="7435" max="7435" width="11.42578125" customWidth="1"/>
    <col min="7436" max="7436" width="11.5703125" customWidth="1"/>
    <col min="7675" max="7675" width="4.42578125" customWidth="1"/>
    <col min="7676" max="7676" width="26.85546875" customWidth="1"/>
    <col min="7677" max="7677" width="10.140625" customWidth="1"/>
    <col min="7678" max="7684" width="9.28515625" customWidth="1"/>
    <col min="7685" max="7685" width="9.42578125" customWidth="1"/>
    <col min="7686" max="7686" width="11.5703125" customWidth="1"/>
    <col min="7691" max="7691" width="11.42578125" customWidth="1"/>
    <col min="7692" max="7692" width="11.5703125" customWidth="1"/>
    <col min="7931" max="7931" width="4.42578125" customWidth="1"/>
    <col min="7932" max="7932" width="26.85546875" customWidth="1"/>
    <col min="7933" max="7933" width="10.140625" customWidth="1"/>
    <col min="7934" max="7940" width="9.28515625" customWidth="1"/>
    <col min="7941" max="7941" width="9.42578125" customWidth="1"/>
    <col min="7942" max="7942" width="11.5703125" customWidth="1"/>
    <col min="7947" max="7947" width="11.42578125" customWidth="1"/>
    <col min="7948" max="7948" width="11.5703125" customWidth="1"/>
    <col min="8187" max="8187" width="4.42578125" customWidth="1"/>
    <col min="8188" max="8188" width="26.85546875" customWidth="1"/>
    <col min="8189" max="8189" width="10.140625" customWidth="1"/>
    <col min="8190" max="8196" width="9.28515625" customWidth="1"/>
    <col min="8197" max="8197" width="9.42578125" customWidth="1"/>
    <col min="8198" max="8198" width="11.5703125" customWidth="1"/>
    <col min="8203" max="8203" width="11.42578125" customWidth="1"/>
    <col min="8204" max="8204" width="11.5703125" customWidth="1"/>
    <col min="8443" max="8443" width="4.42578125" customWidth="1"/>
    <col min="8444" max="8444" width="26.85546875" customWidth="1"/>
    <col min="8445" max="8445" width="10.140625" customWidth="1"/>
    <col min="8446" max="8452" width="9.28515625" customWidth="1"/>
    <col min="8453" max="8453" width="9.42578125" customWidth="1"/>
    <col min="8454" max="8454" width="11.5703125" customWidth="1"/>
    <col min="8459" max="8459" width="11.42578125" customWidth="1"/>
    <col min="8460" max="8460" width="11.5703125" customWidth="1"/>
    <col min="8699" max="8699" width="4.42578125" customWidth="1"/>
    <col min="8700" max="8700" width="26.85546875" customWidth="1"/>
    <col min="8701" max="8701" width="10.140625" customWidth="1"/>
    <col min="8702" max="8708" width="9.28515625" customWidth="1"/>
    <col min="8709" max="8709" width="9.42578125" customWidth="1"/>
    <col min="8710" max="8710" width="11.5703125" customWidth="1"/>
    <col min="8715" max="8715" width="11.42578125" customWidth="1"/>
    <col min="8716" max="8716" width="11.5703125" customWidth="1"/>
    <col min="8955" max="8955" width="4.42578125" customWidth="1"/>
    <col min="8956" max="8956" width="26.85546875" customWidth="1"/>
    <col min="8957" max="8957" width="10.140625" customWidth="1"/>
    <col min="8958" max="8964" width="9.28515625" customWidth="1"/>
    <col min="8965" max="8965" width="9.42578125" customWidth="1"/>
    <col min="8966" max="8966" width="11.5703125" customWidth="1"/>
    <col min="8971" max="8971" width="11.42578125" customWidth="1"/>
    <col min="8972" max="8972" width="11.5703125" customWidth="1"/>
    <col min="9211" max="9211" width="4.42578125" customWidth="1"/>
    <col min="9212" max="9212" width="26.85546875" customWidth="1"/>
    <col min="9213" max="9213" width="10.140625" customWidth="1"/>
    <col min="9214" max="9220" width="9.28515625" customWidth="1"/>
    <col min="9221" max="9221" width="9.42578125" customWidth="1"/>
    <col min="9222" max="9222" width="11.5703125" customWidth="1"/>
    <col min="9227" max="9227" width="11.42578125" customWidth="1"/>
    <col min="9228" max="9228" width="11.5703125" customWidth="1"/>
    <col min="9467" max="9467" width="4.42578125" customWidth="1"/>
    <col min="9468" max="9468" width="26.85546875" customWidth="1"/>
    <col min="9469" max="9469" width="10.140625" customWidth="1"/>
    <col min="9470" max="9476" width="9.28515625" customWidth="1"/>
    <col min="9477" max="9477" width="9.42578125" customWidth="1"/>
    <col min="9478" max="9478" width="11.5703125" customWidth="1"/>
    <col min="9483" max="9483" width="11.42578125" customWidth="1"/>
    <col min="9484" max="9484" width="11.5703125" customWidth="1"/>
    <col min="9723" max="9723" width="4.42578125" customWidth="1"/>
    <col min="9724" max="9724" width="26.85546875" customWidth="1"/>
    <col min="9725" max="9725" width="10.140625" customWidth="1"/>
    <col min="9726" max="9732" width="9.28515625" customWidth="1"/>
    <col min="9733" max="9733" width="9.42578125" customWidth="1"/>
    <col min="9734" max="9734" width="11.5703125" customWidth="1"/>
    <col min="9739" max="9739" width="11.42578125" customWidth="1"/>
    <col min="9740" max="9740" width="11.5703125" customWidth="1"/>
    <col min="9979" max="9979" width="4.42578125" customWidth="1"/>
    <col min="9980" max="9980" width="26.85546875" customWidth="1"/>
    <col min="9981" max="9981" width="10.140625" customWidth="1"/>
    <col min="9982" max="9988" width="9.28515625" customWidth="1"/>
    <col min="9989" max="9989" width="9.42578125" customWidth="1"/>
    <col min="9990" max="9990" width="11.5703125" customWidth="1"/>
    <col min="9995" max="9995" width="11.42578125" customWidth="1"/>
    <col min="9996" max="9996" width="11.5703125" customWidth="1"/>
    <col min="10235" max="10235" width="4.42578125" customWidth="1"/>
    <col min="10236" max="10236" width="26.85546875" customWidth="1"/>
    <col min="10237" max="10237" width="10.140625" customWidth="1"/>
    <col min="10238" max="10244" width="9.28515625" customWidth="1"/>
    <col min="10245" max="10245" width="9.42578125" customWidth="1"/>
    <col min="10246" max="10246" width="11.5703125" customWidth="1"/>
    <col min="10251" max="10251" width="11.42578125" customWidth="1"/>
    <col min="10252" max="10252" width="11.5703125" customWidth="1"/>
    <col min="10491" max="10491" width="4.42578125" customWidth="1"/>
    <col min="10492" max="10492" width="26.85546875" customWidth="1"/>
    <col min="10493" max="10493" width="10.140625" customWidth="1"/>
    <col min="10494" max="10500" width="9.28515625" customWidth="1"/>
    <col min="10501" max="10501" width="9.42578125" customWidth="1"/>
    <col min="10502" max="10502" width="11.5703125" customWidth="1"/>
    <col min="10507" max="10507" width="11.42578125" customWidth="1"/>
    <col min="10508" max="10508" width="11.5703125" customWidth="1"/>
    <col min="10747" max="10747" width="4.42578125" customWidth="1"/>
    <col min="10748" max="10748" width="26.85546875" customWidth="1"/>
    <col min="10749" max="10749" width="10.140625" customWidth="1"/>
    <col min="10750" max="10756" width="9.28515625" customWidth="1"/>
    <col min="10757" max="10757" width="9.42578125" customWidth="1"/>
    <col min="10758" max="10758" width="11.5703125" customWidth="1"/>
    <col min="10763" max="10763" width="11.42578125" customWidth="1"/>
    <col min="10764" max="10764" width="11.5703125" customWidth="1"/>
    <col min="11003" max="11003" width="4.42578125" customWidth="1"/>
    <col min="11004" max="11004" width="26.85546875" customWidth="1"/>
    <col min="11005" max="11005" width="10.140625" customWidth="1"/>
    <col min="11006" max="11012" width="9.28515625" customWidth="1"/>
    <col min="11013" max="11013" width="9.42578125" customWidth="1"/>
    <col min="11014" max="11014" width="11.5703125" customWidth="1"/>
    <col min="11019" max="11019" width="11.42578125" customWidth="1"/>
    <col min="11020" max="11020" width="11.5703125" customWidth="1"/>
    <col min="11259" max="11259" width="4.42578125" customWidth="1"/>
    <col min="11260" max="11260" width="26.85546875" customWidth="1"/>
    <col min="11261" max="11261" width="10.140625" customWidth="1"/>
    <col min="11262" max="11268" width="9.28515625" customWidth="1"/>
    <col min="11269" max="11269" width="9.42578125" customWidth="1"/>
    <col min="11270" max="11270" width="11.5703125" customWidth="1"/>
    <col min="11275" max="11275" width="11.42578125" customWidth="1"/>
    <col min="11276" max="11276" width="11.5703125" customWidth="1"/>
    <col min="11515" max="11515" width="4.42578125" customWidth="1"/>
    <col min="11516" max="11516" width="26.85546875" customWidth="1"/>
    <col min="11517" max="11517" width="10.140625" customWidth="1"/>
    <col min="11518" max="11524" width="9.28515625" customWidth="1"/>
    <col min="11525" max="11525" width="9.42578125" customWidth="1"/>
    <col min="11526" max="11526" width="11.5703125" customWidth="1"/>
    <col min="11531" max="11531" width="11.42578125" customWidth="1"/>
    <col min="11532" max="11532" width="11.5703125" customWidth="1"/>
    <col min="11771" max="11771" width="4.42578125" customWidth="1"/>
    <col min="11772" max="11772" width="26.85546875" customWidth="1"/>
    <col min="11773" max="11773" width="10.140625" customWidth="1"/>
    <col min="11774" max="11780" width="9.28515625" customWidth="1"/>
    <col min="11781" max="11781" width="9.42578125" customWidth="1"/>
    <col min="11782" max="11782" width="11.5703125" customWidth="1"/>
    <col min="11787" max="11787" width="11.42578125" customWidth="1"/>
    <col min="11788" max="11788" width="11.5703125" customWidth="1"/>
    <col min="12027" max="12027" width="4.42578125" customWidth="1"/>
    <col min="12028" max="12028" width="26.85546875" customWidth="1"/>
    <col min="12029" max="12029" width="10.140625" customWidth="1"/>
    <col min="12030" max="12036" width="9.28515625" customWidth="1"/>
    <col min="12037" max="12037" width="9.42578125" customWidth="1"/>
    <col min="12038" max="12038" width="11.5703125" customWidth="1"/>
    <col min="12043" max="12043" width="11.42578125" customWidth="1"/>
    <col min="12044" max="12044" width="11.5703125" customWidth="1"/>
    <col min="12283" max="12283" width="4.42578125" customWidth="1"/>
    <col min="12284" max="12284" width="26.85546875" customWidth="1"/>
    <col min="12285" max="12285" width="10.140625" customWidth="1"/>
    <col min="12286" max="12292" width="9.28515625" customWidth="1"/>
    <col min="12293" max="12293" width="9.42578125" customWidth="1"/>
    <col min="12294" max="12294" width="11.5703125" customWidth="1"/>
    <col min="12299" max="12299" width="11.42578125" customWidth="1"/>
    <col min="12300" max="12300" width="11.5703125" customWidth="1"/>
    <col min="12539" max="12539" width="4.42578125" customWidth="1"/>
    <col min="12540" max="12540" width="26.85546875" customWidth="1"/>
    <col min="12541" max="12541" width="10.140625" customWidth="1"/>
    <col min="12542" max="12548" width="9.28515625" customWidth="1"/>
    <col min="12549" max="12549" width="9.42578125" customWidth="1"/>
    <col min="12550" max="12550" width="11.5703125" customWidth="1"/>
    <col min="12555" max="12555" width="11.42578125" customWidth="1"/>
    <col min="12556" max="12556" width="11.5703125" customWidth="1"/>
    <col min="12795" max="12795" width="4.42578125" customWidth="1"/>
    <col min="12796" max="12796" width="26.85546875" customWidth="1"/>
    <col min="12797" max="12797" width="10.140625" customWidth="1"/>
    <col min="12798" max="12804" width="9.28515625" customWidth="1"/>
    <col min="12805" max="12805" width="9.42578125" customWidth="1"/>
    <col min="12806" max="12806" width="11.5703125" customWidth="1"/>
    <col min="12811" max="12811" width="11.42578125" customWidth="1"/>
    <col min="12812" max="12812" width="11.5703125" customWidth="1"/>
    <col min="13051" max="13051" width="4.42578125" customWidth="1"/>
    <col min="13052" max="13052" width="26.85546875" customWidth="1"/>
    <col min="13053" max="13053" width="10.140625" customWidth="1"/>
    <col min="13054" max="13060" width="9.28515625" customWidth="1"/>
    <col min="13061" max="13061" width="9.42578125" customWidth="1"/>
    <col min="13062" max="13062" width="11.5703125" customWidth="1"/>
    <col min="13067" max="13067" width="11.42578125" customWidth="1"/>
    <col min="13068" max="13068" width="11.5703125" customWidth="1"/>
    <col min="13307" max="13307" width="4.42578125" customWidth="1"/>
    <col min="13308" max="13308" width="26.85546875" customWidth="1"/>
    <col min="13309" max="13309" width="10.140625" customWidth="1"/>
    <col min="13310" max="13316" width="9.28515625" customWidth="1"/>
    <col min="13317" max="13317" width="9.42578125" customWidth="1"/>
    <col min="13318" max="13318" width="11.5703125" customWidth="1"/>
    <col min="13323" max="13323" width="11.42578125" customWidth="1"/>
    <col min="13324" max="13324" width="11.5703125" customWidth="1"/>
    <col min="13563" max="13563" width="4.42578125" customWidth="1"/>
    <col min="13564" max="13564" width="26.85546875" customWidth="1"/>
    <col min="13565" max="13565" width="10.140625" customWidth="1"/>
    <col min="13566" max="13572" width="9.28515625" customWidth="1"/>
    <col min="13573" max="13573" width="9.42578125" customWidth="1"/>
    <col min="13574" max="13574" width="11.5703125" customWidth="1"/>
    <col min="13579" max="13579" width="11.42578125" customWidth="1"/>
    <col min="13580" max="13580" width="11.5703125" customWidth="1"/>
    <col min="13819" max="13819" width="4.42578125" customWidth="1"/>
    <col min="13820" max="13820" width="26.85546875" customWidth="1"/>
    <col min="13821" max="13821" width="10.140625" customWidth="1"/>
    <col min="13822" max="13828" width="9.28515625" customWidth="1"/>
    <col min="13829" max="13829" width="9.42578125" customWidth="1"/>
    <col min="13830" max="13830" width="11.5703125" customWidth="1"/>
    <col min="13835" max="13835" width="11.42578125" customWidth="1"/>
    <col min="13836" max="13836" width="11.5703125" customWidth="1"/>
    <col min="14075" max="14075" width="4.42578125" customWidth="1"/>
    <col min="14076" max="14076" width="26.85546875" customWidth="1"/>
    <col min="14077" max="14077" width="10.140625" customWidth="1"/>
    <col min="14078" max="14084" width="9.28515625" customWidth="1"/>
    <col min="14085" max="14085" width="9.42578125" customWidth="1"/>
    <col min="14086" max="14086" width="11.5703125" customWidth="1"/>
    <col min="14091" max="14091" width="11.42578125" customWidth="1"/>
    <col min="14092" max="14092" width="11.5703125" customWidth="1"/>
    <col min="14331" max="14331" width="4.42578125" customWidth="1"/>
    <col min="14332" max="14332" width="26.85546875" customWidth="1"/>
    <col min="14333" max="14333" width="10.140625" customWidth="1"/>
    <col min="14334" max="14340" width="9.28515625" customWidth="1"/>
    <col min="14341" max="14341" width="9.42578125" customWidth="1"/>
    <col min="14342" max="14342" width="11.5703125" customWidth="1"/>
    <col min="14347" max="14347" width="11.42578125" customWidth="1"/>
    <col min="14348" max="14348" width="11.5703125" customWidth="1"/>
    <col min="14587" max="14587" width="4.42578125" customWidth="1"/>
    <col min="14588" max="14588" width="26.85546875" customWidth="1"/>
    <col min="14589" max="14589" width="10.140625" customWidth="1"/>
    <col min="14590" max="14596" width="9.28515625" customWidth="1"/>
    <col min="14597" max="14597" width="9.42578125" customWidth="1"/>
    <col min="14598" max="14598" width="11.5703125" customWidth="1"/>
    <col min="14603" max="14603" width="11.42578125" customWidth="1"/>
    <col min="14604" max="14604" width="11.5703125" customWidth="1"/>
    <col min="14843" max="14843" width="4.42578125" customWidth="1"/>
    <col min="14844" max="14844" width="26.85546875" customWidth="1"/>
    <col min="14845" max="14845" width="10.140625" customWidth="1"/>
    <col min="14846" max="14852" width="9.28515625" customWidth="1"/>
    <col min="14853" max="14853" width="9.42578125" customWidth="1"/>
    <col min="14854" max="14854" width="11.5703125" customWidth="1"/>
    <col min="14859" max="14859" width="11.42578125" customWidth="1"/>
    <col min="14860" max="14860" width="11.5703125" customWidth="1"/>
    <col min="15099" max="15099" width="4.42578125" customWidth="1"/>
    <col min="15100" max="15100" width="26.85546875" customWidth="1"/>
    <col min="15101" max="15101" width="10.140625" customWidth="1"/>
    <col min="15102" max="15108" width="9.28515625" customWidth="1"/>
    <col min="15109" max="15109" width="9.42578125" customWidth="1"/>
    <col min="15110" max="15110" width="11.5703125" customWidth="1"/>
    <col min="15115" max="15115" width="11.42578125" customWidth="1"/>
    <col min="15116" max="15116" width="11.5703125" customWidth="1"/>
    <col min="15355" max="15355" width="4.42578125" customWidth="1"/>
    <col min="15356" max="15356" width="26.85546875" customWidth="1"/>
    <col min="15357" max="15357" width="10.140625" customWidth="1"/>
    <col min="15358" max="15364" width="9.28515625" customWidth="1"/>
    <col min="15365" max="15365" width="9.42578125" customWidth="1"/>
    <col min="15366" max="15366" width="11.5703125" customWidth="1"/>
    <col min="15371" max="15371" width="11.42578125" customWidth="1"/>
    <col min="15372" max="15372" width="11.5703125" customWidth="1"/>
    <col min="15611" max="15611" width="4.42578125" customWidth="1"/>
    <col min="15612" max="15612" width="26.85546875" customWidth="1"/>
    <col min="15613" max="15613" width="10.140625" customWidth="1"/>
    <col min="15614" max="15620" width="9.28515625" customWidth="1"/>
    <col min="15621" max="15621" width="9.42578125" customWidth="1"/>
    <col min="15622" max="15622" width="11.5703125" customWidth="1"/>
    <col min="15627" max="15627" width="11.42578125" customWidth="1"/>
    <col min="15628" max="15628" width="11.5703125" customWidth="1"/>
    <col min="15867" max="15867" width="4.42578125" customWidth="1"/>
    <col min="15868" max="15868" width="26.85546875" customWidth="1"/>
    <col min="15869" max="15869" width="10.140625" customWidth="1"/>
    <col min="15870" max="15876" width="9.28515625" customWidth="1"/>
    <col min="15877" max="15877" width="9.42578125" customWidth="1"/>
    <col min="15878" max="15878" width="11.5703125" customWidth="1"/>
    <col min="15883" max="15883" width="11.42578125" customWidth="1"/>
    <col min="15884" max="15884" width="11.5703125" customWidth="1"/>
    <col min="16123" max="16123" width="4.42578125" customWidth="1"/>
    <col min="16124" max="16124" width="26.85546875" customWidth="1"/>
    <col min="16125" max="16125" width="10.140625" customWidth="1"/>
    <col min="16126" max="16132" width="9.28515625" customWidth="1"/>
    <col min="16133" max="16133" width="9.42578125" customWidth="1"/>
    <col min="16134" max="16134" width="11.5703125" customWidth="1"/>
    <col min="16139" max="16139" width="11.42578125" customWidth="1"/>
    <col min="16140" max="16140" width="11.5703125" customWidth="1"/>
  </cols>
  <sheetData>
    <row r="1" spans="1:12" x14ac:dyDescent="0.25">
      <c r="A1" t="s">
        <v>0</v>
      </c>
      <c r="H1" t="s">
        <v>23</v>
      </c>
    </row>
    <row r="2" spans="1:12" x14ac:dyDescent="0.25">
      <c r="A2" t="s">
        <v>1</v>
      </c>
      <c r="H2" s="2" t="s">
        <v>2</v>
      </c>
      <c r="I2" s="2"/>
      <c r="J2" s="2"/>
      <c r="K2" s="3"/>
    </row>
    <row r="3" spans="1:12" ht="15.75" customHeight="1" thickBot="1" x14ac:dyDescent="0.3">
      <c r="A3" t="s">
        <v>3</v>
      </c>
      <c r="D3" s="4"/>
      <c r="E3" s="4"/>
      <c r="F3" s="4"/>
      <c r="G3" s="4"/>
      <c r="H3" s="5" t="s">
        <v>24</v>
      </c>
      <c r="I3" s="5"/>
      <c r="J3" s="5"/>
      <c r="K3" s="4"/>
    </row>
    <row r="4" spans="1:12" ht="16.5" thickBot="1" x14ac:dyDescent="0.3">
      <c r="A4" s="55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1:12" ht="15.75" thickBot="1" x14ac:dyDescent="0.3">
      <c r="A5" s="52" t="s">
        <v>25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15.75" thickBot="1" x14ac:dyDescent="0.3"/>
    <row r="7" spans="1:12" ht="15" customHeight="1" x14ac:dyDescent="0.25">
      <c r="A7" s="33" t="s">
        <v>5</v>
      </c>
      <c r="B7" s="34" t="s">
        <v>6</v>
      </c>
      <c r="C7" s="35" t="s">
        <v>27</v>
      </c>
      <c r="D7" s="36" t="s">
        <v>7</v>
      </c>
      <c r="E7" s="37" t="s">
        <v>8</v>
      </c>
      <c r="F7" s="38" t="s">
        <v>9</v>
      </c>
      <c r="G7" s="38"/>
      <c r="H7" s="38"/>
      <c r="I7" s="38"/>
      <c r="J7" s="38"/>
      <c r="K7" s="38"/>
      <c r="L7" s="39" t="s">
        <v>10</v>
      </c>
    </row>
    <row r="8" spans="1:12" s="9" customFormat="1" ht="36.75" x14ac:dyDescent="0.25">
      <c r="A8" s="40"/>
      <c r="B8" s="30"/>
      <c r="C8" s="31"/>
      <c r="D8" s="32"/>
      <c r="E8" s="29"/>
      <c r="F8" s="6" t="s">
        <v>11</v>
      </c>
      <c r="G8" s="7" t="s">
        <v>12</v>
      </c>
      <c r="H8" s="8" t="s">
        <v>13</v>
      </c>
      <c r="I8" s="7" t="s">
        <v>14</v>
      </c>
      <c r="J8" s="8" t="s">
        <v>15</v>
      </c>
      <c r="K8" s="7" t="s">
        <v>16</v>
      </c>
      <c r="L8" s="41"/>
    </row>
    <row r="9" spans="1:12" x14ac:dyDescent="0.25">
      <c r="A9" s="42" t="s">
        <v>17</v>
      </c>
      <c r="B9" s="10" t="s">
        <v>26</v>
      </c>
      <c r="C9" s="11">
        <v>2</v>
      </c>
      <c r="D9" s="12">
        <v>42.75</v>
      </c>
      <c r="E9" s="12">
        <f>C9*D9</f>
        <v>85.5</v>
      </c>
      <c r="F9" s="13">
        <f t="shared" ref="F9:F12" si="0">E9*1%</f>
        <v>0.85499999999999998</v>
      </c>
      <c r="G9" s="13">
        <f t="shared" ref="G9:G12" si="1">F9*20%</f>
        <v>0.17100000000000001</v>
      </c>
      <c r="H9" s="13">
        <f t="shared" ref="H9:H12" si="2">E9*20%</f>
        <v>17.100000000000001</v>
      </c>
      <c r="I9" s="13">
        <f t="shared" ref="I9:I12" si="3">E9*2%</f>
        <v>1.71</v>
      </c>
      <c r="J9" s="13">
        <f t="shared" ref="J9:J12" si="4">E9*1%</f>
        <v>0.85499999999999998</v>
      </c>
      <c r="K9" s="13">
        <f t="shared" ref="K9:K12" si="5">SUM(F9:J9)</f>
        <v>20.691000000000003</v>
      </c>
      <c r="L9" s="43">
        <f t="shared" ref="L9:L12" si="6">E9-K9</f>
        <v>64.808999999999997</v>
      </c>
    </row>
    <row r="10" spans="1:12" x14ac:dyDescent="0.25">
      <c r="A10" s="42" t="s">
        <v>18</v>
      </c>
      <c r="B10" s="14" t="s">
        <v>28</v>
      </c>
      <c r="C10" s="11">
        <v>1</v>
      </c>
      <c r="D10" s="12">
        <v>42.75</v>
      </c>
      <c r="E10" s="12">
        <f t="shared" ref="E10:E12" si="7">C10*D10</f>
        <v>42.75</v>
      </c>
      <c r="F10" s="13">
        <f t="shared" si="0"/>
        <v>0.42749999999999999</v>
      </c>
      <c r="G10" s="13">
        <f t="shared" si="1"/>
        <v>8.5500000000000007E-2</v>
      </c>
      <c r="H10" s="13">
        <f t="shared" si="2"/>
        <v>8.5500000000000007</v>
      </c>
      <c r="I10" s="13">
        <f t="shared" si="3"/>
        <v>0.85499999999999998</v>
      </c>
      <c r="J10" s="13">
        <f t="shared" si="4"/>
        <v>0.42749999999999999</v>
      </c>
      <c r="K10" s="13">
        <f t="shared" si="5"/>
        <v>10.345500000000001</v>
      </c>
      <c r="L10" s="43">
        <f t="shared" si="6"/>
        <v>32.404499999999999</v>
      </c>
    </row>
    <row r="11" spans="1:12" s="2" customFormat="1" x14ac:dyDescent="0.25">
      <c r="A11" s="44" t="s">
        <v>19</v>
      </c>
      <c r="B11" s="15" t="s">
        <v>29</v>
      </c>
      <c r="C11" s="16">
        <v>1</v>
      </c>
      <c r="D11" s="12">
        <v>42.75</v>
      </c>
      <c r="E11" s="12">
        <f t="shared" si="7"/>
        <v>42.75</v>
      </c>
      <c r="F11" s="13">
        <f t="shared" si="0"/>
        <v>0.42749999999999999</v>
      </c>
      <c r="G11" s="13">
        <f t="shared" si="1"/>
        <v>8.5500000000000007E-2</v>
      </c>
      <c r="H11" s="13">
        <f t="shared" si="2"/>
        <v>8.5500000000000007</v>
      </c>
      <c r="I11" s="13">
        <f t="shared" si="3"/>
        <v>0.85499999999999998</v>
      </c>
      <c r="J11" s="13">
        <f t="shared" si="4"/>
        <v>0.42749999999999999</v>
      </c>
      <c r="K11" s="13">
        <f t="shared" si="5"/>
        <v>10.345500000000001</v>
      </c>
      <c r="L11" s="45">
        <f t="shared" si="6"/>
        <v>32.404499999999999</v>
      </c>
    </row>
    <row r="12" spans="1:12" x14ac:dyDescent="0.25">
      <c r="A12" s="42" t="s">
        <v>20</v>
      </c>
      <c r="B12" s="14" t="s">
        <v>30</v>
      </c>
      <c r="C12" s="11">
        <v>1</v>
      </c>
      <c r="D12" s="12">
        <v>42.75</v>
      </c>
      <c r="E12" s="12">
        <f t="shared" si="7"/>
        <v>42.75</v>
      </c>
      <c r="F12" s="13">
        <f t="shared" si="0"/>
        <v>0.42749999999999999</v>
      </c>
      <c r="G12" s="13">
        <f t="shared" si="1"/>
        <v>8.5500000000000007E-2</v>
      </c>
      <c r="H12" s="13">
        <f t="shared" si="2"/>
        <v>8.5500000000000007</v>
      </c>
      <c r="I12" s="13">
        <f t="shared" si="3"/>
        <v>0.85499999999999998</v>
      </c>
      <c r="J12" s="13">
        <f t="shared" si="4"/>
        <v>0.42749999999999999</v>
      </c>
      <c r="K12" s="13">
        <f t="shared" si="5"/>
        <v>10.345500000000001</v>
      </c>
      <c r="L12" s="43">
        <f t="shared" si="6"/>
        <v>32.404499999999999</v>
      </c>
    </row>
    <row r="13" spans="1:12" s="17" customFormat="1" ht="13.5" thickBot="1" x14ac:dyDescent="0.25">
      <c r="A13" s="46" t="s">
        <v>8</v>
      </c>
      <c r="B13" s="47"/>
      <c r="C13" s="48"/>
      <c r="D13" s="49"/>
      <c r="E13" s="50">
        <f t="shared" ref="E13:L13" si="8">SUM(E9:E12)</f>
        <v>213.75</v>
      </c>
      <c r="F13" s="49">
        <f t="shared" si="8"/>
        <v>2.1375000000000002</v>
      </c>
      <c r="G13" s="49">
        <f t="shared" si="8"/>
        <v>0.42750000000000005</v>
      </c>
      <c r="H13" s="49">
        <f t="shared" si="8"/>
        <v>42.75</v>
      </c>
      <c r="I13" s="49">
        <f t="shared" si="8"/>
        <v>4.2750000000000004</v>
      </c>
      <c r="J13" s="49">
        <f t="shared" si="8"/>
        <v>2.1375000000000002</v>
      </c>
      <c r="K13" s="49">
        <f t="shared" si="8"/>
        <v>51.727500000000006</v>
      </c>
      <c r="L13" s="51">
        <f t="shared" si="8"/>
        <v>162.02249999999998</v>
      </c>
    </row>
    <row r="14" spans="1:12" x14ac:dyDescent="0.25">
      <c r="C14" s="18"/>
      <c r="D14" s="9"/>
      <c r="E14" s="19"/>
      <c r="H14" s="20"/>
      <c r="I14" s="20"/>
      <c r="J14" s="20"/>
    </row>
    <row r="15" spans="1:12" x14ac:dyDescent="0.25">
      <c r="C15" s="18"/>
      <c r="D15" s="26" t="s">
        <v>21</v>
      </c>
      <c r="E15" s="26"/>
      <c r="F15" s="26"/>
      <c r="G15" s="26"/>
    </row>
    <row r="16" spans="1:12" x14ac:dyDescent="0.25">
      <c r="B16" s="25" t="s">
        <v>35</v>
      </c>
      <c r="C16" s="25"/>
      <c r="D16" s="27" t="s">
        <v>36</v>
      </c>
      <c r="E16" s="27"/>
      <c r="F16" s="27"/>
      <c r="G16" s="27"/>
    </row>
    <row r="17" spans="2:12" x14ac:dyDescent="0.25">
      <c r="B17" s="17"/>
      <c r="C17" s="21" t="s">
        <v>37</v>
      </c>
      <c r="D17" s="28" t="s">
        <v>40</v>
      </c>
      <c r="E17" s="28"/>
      <c r="F17" s="28"/>
      <c r="G17" s="28"/>
    </row>
    <row r="18" spans="2:12" x14ac:dyDescent="0.25">
      <c r="C18" s="18"/>
      <c r="D18" s="22"/>
    </row>
    <row r="19" spans="2:12" x14ac:dyDescent="0.25">
      <c r="B19" s="22" t="s">
        <v>22</v>
      </c>
      <c r="C19" s="23"/>
      <c r="D19" s="28" t="s">
        <v>32</v>
      </c>
      <c r="E19" s="28"/>
      <c r="F19" s="28"/>
      <c r="G19" s="28"/>
      <c r="H19" s="24"/>
      <c r="I19" s="28" t="s">
        <v>32</v>
      </c>
      <c r="J19" s="28"/>
      <c r="K19" s="28"/>
      <c r="L19" s="28"/>
    </row>
    <row r="20" spans="2:12" x14ac:dyDescent="0.25">
      <c r="B20" s="17"/>
      <c r="C20" s="23"/>
      <c r="D20" s="28" t="s">
        <v>33</v>
      </c>
      <c r="E20" s="28"/>
      <c r="F20" s="28"/>
      <c r="G20" s="28"/>
      <c r="H20" s="17"/>
      <c r="I20" s="28" t="s">
        <v>38</v>
      </c>
      <c r="J20" s="28"/>
      <c r="K20" s="28"/>
      <c r="L20" s="28"/>
    </row>
    <row r="21" spans="2:12" x14ac:dyDescent="0.25">
      <c r="B21" s="17"/>
      <c r="C21" s="23"/>
      <c r="D21" s="17"/>
      <c r="E21" s="17"/>
      <c r="F21" s="17"/>
      <c r="G21" s="17"/>
      <c r="H21" s="17"/>
      <c r="I21" s="17"/>
      <c r="J21" s="17"/>
      <c r="K21" s="17"/>
      <c r="L21" s="17"/>
    </row>
    <row r="22" spans="2:12" x14ac:dyDescent="0.25">
      <c r="B22" s="22" t="s">
        <v>31</v>
      </c>
      <c r="C22" s="23"/>
      <c r="D22" s="28" t="s">
        <v>34</v>
      </c>
      <c r="E22" s="28"/>
      <c r="F22" s="28"/>
      <c r="G22" s="28"/>
      <c r="H22" s="24"/>
      <c r="I22" s="28" t="s">
        <v>39</v>
      </c>
      <c r="J22" s="28"/>
      <c r="K22" s="28"/>
      <c r="L22" s="28"/>
    </row>
    <row r="23" spans="2:12" x14ac:dyDescent="0.25">
      <c r="B23" s="17"/>
      <c r="C23" s="23"/>
      <c r="D23" s="17"/>
      <c r="E23" s="17"/>
      <c r="F23" s="17"/>
      <c r="G23" s="17"/>
      <c r="H23" s="17"/>
      <c r="I23" s="17"/>
      <c r="J23" s="17"/>
      <c r="K23" s="17"/>
    </row>
    <row r="27" spans="2:12" x14ac:dyDescent="0.25">
      <c r="B27" s="20"/>
    </row>
  </sheetData>
  <mergeCells count="19">
    <mergeCell ref="A13:B13"/>
    <mergeCell ref="A4:L4"/>
    <mergeCell ref="A5:L5"/>
    <mergeCell ref="A7:A8"/>
    <mergeCell ref="B7:B8"/>
    <mergeCell ref="C7:C8"/>
    <mergeCell ref="D7:D8"/>
    <mergeCell ref="D20:G20"/>
    <mergeCell ref="D22:G22"/>
    <mergeCell ref="I20:L20"/>
    <mergeCell ref="I22:L22"/>
    <mergeCell ref="E7:E8"/>
    <mergeCell ref="F7:K7"/>
    <mergeCell ref="L7:L8"/>
    <mergeCell ref="D15:G15"/>
    <mergeCell ref="D16:G16"/>
    <mergeCell ref="D17:G17"/>
    <mergeCell ref="I19:L19"/>
    <mergeCell ref="D19:G19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7ος-8ος 2018 </vt:lpstr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2018-10-02T11:36:07Z</dcterms:modified>
</cp:coreProperties>
</file>